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29" i="1"/>
  <c r="M30" s="1"/>
  <c r="M31" s="1"/>
  <c r="M32" s="1"/>
  <c r="M33" s="1"/>
  <c r="M28"/>
  <c r="N28"/>
  <c r="N29"/>
  <c r="N30" s="1"/>
  <c r="N31" s="1"/>
  <c r="N32" s="1"/>
  <c r="N33" s="1"/>
  <c r="L37"/>
  <c r="K37"/>
  <c r="J37"/>
  <c r="I37"/>
  <c r="H37"/>
  <c r="M37" l="1"/>
  <c r="N6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5"/>
  <c r="M6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5"/>
  <c r="N37"/>
</calcChain>
</file>

<file path=xl/sharedStrings.xml><?xml version="1.0" encoding="utf-8"?>
<sst xmlns="http://schemas.openxmlformats.org/spreadsheetml/2006/main" count="116" uniqueCount="49">
  <si>
    <t>تیم</t>
  </si>
  <si>
    <r>
      <t xml:space="preserve">بازی رفت (مس </t>
    </r>
    <r>
      <rPr>
        <b/>
        <sz val="13"/>
        <color theme="1"/>
        <rFont val="Times New Roman"/>
        <family val="1"/>
      </rPr>
      <t>–</t>
    </r>
    <r>
      <rPr>
        <b/>
        <sz val="13"/>
        <color theme="1"/>
        <rFont val="B Mitra"/>
        <charset val="178"/>
      </rPr>
      <t xml:space="preserve"> تیم حریف)</t>
    </r>
  </si>
  <si>
    <t>بازی برگشت</t>
  </si>
  <si>
    <t>استقلال</t>
  </si>
  <si>
    <r>
      <t xml:space="preserve">10- یک </t>
    </r>
    <r>
      <rPr>
        <sz val="13"/>
        <color theme="1"/>
        <rFont val="Times New Roman"/>
        <family val="1"/>
      </rPr>
      <t>–</t>
    </r>
    <r>
      <rPr>
        <sz val="13"/>
        <color theme="1"/>
        <rFont val="B Mitra"/>
        <charset val="178"/>
      </rPr>
      <t xml:space="preserve"> یک (مهمان)</t>
    </r>
  </si>
  <si>
    <t>فولاد</t>
  </si>
  <si>
    <r>
      <t xml:space="preserve">9- دو </t>
    </r>
    <r>
      <rPr>
        <sz val="13"/>
        <color theme="1"/>
        <rFont val="Times New Roman"/>
        <family val="1"/>
      </rPr>
      <t>–</t>
    </r>
    <r>
      <rPr>
        <sz val="13"/>
        <color theme="1"/>
        <rFont val="B Mitra"/>
        <charset val="178"/>
      </rPr>
      <t xml:space="preserve"> دو (میزبان)</t>
    </r>
  </si>
  <si>
    <t>پرسپولیس</t>
  </si>
  <si>
    <r>
      <t xml:space="preserve">3- صفر </t>
    </r>
    <r>
      <rPr>
        <sz val="13"/>
        <color theme="1"/>
        <rFont val="Times New Roman"/>
        <family val="1"/>
      </rPr>
      <t>–</t>
    </r>
    <r>
      <rPr>
        <sz val="13"/>
        <color theme="1"/>
        <rFont val="B Mitra"/>
        <charset val="178"/>
      </rPr>
      <t xml:space="preserve"> دو (مهمان)</t>
    </r>
  </si>
  <si>
    <t>سپاهان</t>
  </si>
  <si>
    <r>
      <t xml:space="preserve">12- صفر </t>
    </r>
    <r>
      <rPr>
        <sz val="13"/>
        <color theme="1"/>
        <rFont val="Times New Roman"/>
        <family val="1"/>
      </rPr>
      <t>–</t>
    </r>
    <r>
      <rPr>
        <sz val="13"/>
        <color theme="1"/>
        <rFont val="B Mitra"/>
        <charset val="178"/>
      </rPr>
      <t xml:space="preserve"> صفر (مهمان)</t>
    </r>
  </si>
  <si>
    <t>نفت تهران</t>
  </si>
  <si>
    <r>
      <t xml:space="preserve">8- صفر </t>
    </r>
    <r>
      <rPr>
        <sz val="13"/>
        <color theme="1"/>
        <rFont val="Times New Roman"/>
        <family val="1"/>
      </rPr>
      <t>–</t>
    </r>
    <r>
      <rPr>
        <sz val="13"/>
        <color theme="1"/>
        <rFont val="B Mitra"/>
        <charset val="178"/>
      </rPr>
      <t xml:space="preserve"> یک (مهمان)</t>
    </r>
  </si>
  <si>
    <t>تراکتورسازی</t>
  </si>
  <si>
    <r>
      <t xml:space="preserve">5- صفر </t>
    </r>
    <r>
      <rPr>
        <sz val="13"/>
        <color theme="1"/>
        <rFont val="Times New Roman"/>
        <family val="1"/>
      </rPr>
      <t>–</t>
    </r>
    <r>
      <rPr>
        <sz val="13"/>
        <color theme="1"/>
        <rFont val="B Mitra"/>
        <charset val="178"/>
      </rPr>
      <t xml:space="preserve"> صفر (مهمان)</t>
    </r>
  </si>
  <si>
    <t>ملوان</t>
  </si>
  <si>
    <r>
      <t xml:space="preserve">7- یک </t>
    </r>
    <r>
      <rPr>
        <sz val="13"/>
        <color theme="1"/>
        <rFont val="Times New Roman"/>
        <family val="1"/>
      </rPr>
      <t>–</t>
    </r>
    <r>
      <rPr>
        <sz val="13"/>
        <color theme="1"/>
        <rFont val="B Mitra"/>
        <charset val="178"/>
      </rPr>
      <t xml:space="preserve"> سه (میزبان)</t>
    </r>
  </si>
  <si>
    <t>سایپا</t>
  </si>
  <si>
    <r>
      <t xml:space="preserve">6- صفر </t>
    </r>
    <r>
      <rPr>
        <sz val="13"/>
        <color theme="1"/>
        <rFont val="Times New Roman"/>
        <family val="1"/>
      </rPr>
      <t>–</t>
    </r>
    <r>
      <rPr>
        <sz val="13"/>
        <color theme="1"/>
        <rFont val="B Mitra"/>
        <charset val="178"/>
      </rPr>
      <t xml:space="preserve"> یک (مهمان)</t>
    </r>
  </si>
  <si>
    <t>گسترش فولاد</t>
  </si>
  <si>
    <r>
      <t xml:space="preserve">11- صفر </t>
    </r>
    <r>
      <rPr>
        <sz val="13"/>
        <color theme="1"/>
        <rFont val="Times New Roman"/>
        <family val="1"/>
      </rPr>
      <t>–</t>
    </r>
    <r>
      <rPr>
        <sz val="13"/>
        <color theme="1"/>
        <rFont val="B Mitra"/>
        <charset val="178"/>
      </rPr>
      <t xml:space="preserve"> دو (میزبان)</t>
    </r>
  </si>
  <si>
    <t>استقلال خوزستان</t>
  </si>
  <si>
    <r>
      <t xml:space="preserve">2- یک </t>
    </r>
    <r>
      <rPr>
        <sz val="13"/>
        <color theme="1"/>
        <rFont val="Times New Roman"/>
        <family val="1"/>
      </rPr>
      <t>–</t>
    </r>
    <r>
      <rPr>
        <sz val="13"/>
        <color theme="1"/>
        <rFont val="B Mitra"/>
        <charset val="178"/>
      </rPr>
      <t xml:space="preserve"> یک (میزبان)</t>
    </r>
  </si>
  <si>
    <t>داماش گیلان</t>
  </si>
  <si>
    <r>
      <t xml:space="preserve">15- یک </t>
    </r>
    <r>
      <rPr>
        <sz val="13"/>
        <color theme="1"/>
        <rFont val="Times New Roman"/>
        <family val="1"/>
      </rPr>
      <t>–</t>
    </r>
    <r>
      <rPr>
        <sz val="13"/>
        <color theme="1"/>
        <rFont val="B Mitra"/>
        <charset val="178"/>
      </rPr>
      <t xml:space="preserve"> یک (میزبان)</t>
    </r>
  </si>
  <si>
    <t>صبای قم</t>
  </si>
  <si>
    <r>
      <t xml:space="preserve">14- دو </t>
    </r>
    <r>
      <rPr>
        <sz val="13"/>
        <color theme="1"/>
        <rFont val="Times New Roman"/>
        <family val="1"/>
      </rPr>
      <t>–</t>
    </r>
    <r>
      <rPr>
        <sz val="13"/>
        <color theme="1"/>
        <rFont val="B Mitra"/>
        <charset val="178"/>
      </rPr>
      <t xml:space="preserve"> دو (مهمان)</t>
    </r>
  </si>
  <si>
    <t>ذوب آهن</t>
  </si>
  <si>
    <r>
      <t xml:space="preserve">4- صفر </t>
    </r>
    <r>
      <rPr>
        <sz val="13"/>
        <color theme="1"/>
        <rFont val="Times New Roman"/>
        <family val="1"/>
      </rPr>
      <t>–</t>
    </r>
    <r>
      <rPr>
        <sz val="13"/>
        <color theme="1"/>
        <rFont val="B Mitra"/>
        <charset val="178"/>
      </rPr>
      <t xml:space="preserve"> صفر (میزبان)</t>
    </r>
  </si>
  <si>
    <t>راه آهن سورینت</t>
  </si>
  <si>
    <r>
      <t xml:space="preserve">1 </t>
    </r>
    <r>
      <rPr>
        <sz val="13"/>
        <color theme="1"/>
        <rFont val="Times New Roman"/>
        <family val="1"/>
      </rPr>
      <t>–</t>
    </r>
    <r>
      <rPr>
        <sz val="13"/>
        <color theme="1"/>
        <rFont val="B Mitra"/>
        <charset val="178"/>
      </rPr>
      <t xml:space="preserve"> صفر </t>
    </r>
    <r>
      <rPr>
        <sz val="13"/>
        <color theme="1"/>
        <rFont val="Times New Roman"/>
        <family val="1"/>
      </rPr>
      <t>–</t>
    </r>
    <r>
      <rPr>
        <sz val="13"/>
        <color theme="1"/>
        <rFont val="B Mitra"/>
        <charset val="178"/>
      </rPr>
      <t xml:space="preserve"> صفر (مهمان)</t>
    </r>
  </si>
  <si>
    <t>مس</t>
  </si>
  <si>
    <t>***</t>
  </si>
  <si>
    <t>فجر سپاسی</t>
  </si>
  <si>
    <r>
      <t xml:space="preserve">13- یک </t>
    </r>
    <r>
      <rPr>
        <sz val="13"/>
        <color theme="1"/>
        <rFont val="Times New Roman"/>
        <family val="1"/>
      </rPr>
      <t>–</t>
    </r>
    <r>
      <rPr>
        <sz val="13"/>
        <color theme="1"/>
        <rFont val="B Mitra"/>
        <charset val="178"/>
      </rPr>
      <t xml:space="preserve"> دو (میزبان)</t>
    </r>
  </si>
  <si>
    <t>مهمان</t>
  </si>
  <si>
    <t>میزبان</t>
  </si>
  <si>
    <t>مساوی</t>
  </si>
  <si>
    <t>برد</t>
  </si>
  <si>
    <t>باخت</t>
  </si>
  <si>
    <t>جمع</t>
  </si>
  <si>
    <t>گل زده</t>
  </si>
  <si>
    <t>گل خورده</t>
  </si>
  <si>
    <t>تفاضل گل</t>
  </si>
  <si>
    <t>امتیاز</t>
  </si>
  <si>
    <t>هفته (شماره بازی)</t>
  </si>
  <si>
    <t>تیم حریف</t>
  </si>
  <si>
    <t>امتیاز بازی</t>
  </si>
  <si>
    <t>میزبان/مهمان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</si>
</sst>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78"/>
      <scheme val="minor"/>
    </font>
    <font>
      <b/>
      <sz val="13"/>
      <color theme="1"/>
      <name val="B Mitra"/>
      <charset val="178"/>
    </font>
    <font>
      <b/>
      <sz val="13"/>
      <color theme="1"/>
      <name val="Times New Roman"/>
      <family val="1"/>
    </font>
    <font>
      <sz val="13"/>
      <color theme="1"/>
      <name val="B Mitra"/>
      <charset val="178"/>
    </font>
    <font>
      <sz val="13"/>
      <color theme="1"/>
      <name val="Times New Roman"/>
      <family val="1"/>
    </font>
    <font>
      <sz val="11"/>
      <color theme="1"/>
      <name val="B Homa"/>
      <charset val="178"/>
    </font>
    <font>
      <b/>
      <sz val="13"/>
      <color theme="1"/>
      <name val="B Homa"/>
      <charset val="178"/>
    </font>
    <font>
      <sz val="13"/>
      <color theme="1"/>
      <name val="B Homa"/>
      <charset val="178"/>
    </font>
    <font>
      <b/>
      <sz val="11"/>
      <color theme="1"/>
      <name val="B Homa"/>
      <charset val="17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right" vertical="center" wrapText="1" readingOrder="2"/>
    </xf>
    <xf numFmtId="0" fontId="1" fillId="0" borderId="2" xfId="0" applyFont="1" applyBorder="1" applyAlignment="1">
      <alignment horizontal="right" vertical="center" wrapText="1" readingOrder="2"/>
    </xf>
    <xf numFmtId="0" fontId="1" fillId="0" borderId="3" xfId="0" applyFont="1" applyBorder="1" applyAlignment="1">
      <alignment horizontal="right" vertical="center" wrapText="1" readingOrder="2"/>
    </xf>
    <xf numFmtId="0" fontId="3" fillId="0" borderId="4" xfId="0" applyFont="1" applyBorder="1" applyAlignment="1">
      <alignment horizontal="right" vertical="center" wrapText="1" readingOrder="2"/>
    </xf>
    <xf numFmtId="0" fontId="5" fillId="0" borderId="0" xfId="0" applyFont="1" applyBorder="1"/>
    <xf numFmtId="0" fontId="6" fillId="0" borderId="5" xfId="0" applyFont="1" applyBorder="1" applyAlignment="1">
      <alignment horizontal="right" vertical="center" wrapText="1" readingOrder="2"/>
    </xf>
    <xf numFmtId="0" fontId="6" fillId="0" borderId="5" xfId="0" applyFont="1" applyFill="1" applyBorder="1" applyAlignment="1">
      <alignment horizontal="right" vertical="center" wrapText="1" readingOrder="2"/>
    </xf>
    <xf numFmtId="0" fontId="5" fillId="0" borderId="5" xfId="0" applyFont="1" applyFill="1" applyBorder="1"/>
    <xf numFmtId="0" fontId="7" fillId="0" borderId="5" xfId="0" applyFont="1" applyBorder="1" applyAlignment="1">
      <alignment horizontal="right" vertical="center" wrapText="1" readingOrder="2"/>
    </xf>
    <xf numFmtId="0" fontId="5" fillId="0" borderId="5" xfId="0" applyFont="1" applyBorder="1"/>
    <xf numFmtId="0" fontId="8" fillId="0" borderId="5" xfId="0" applyFont="1" applyFill="1" applyBorder="1"/>
    <xf numFmtId="0" fontId="8" fillId="0" borderId="5" xfId="0" applyFont="1" applyBorder="1"/>
    <xf numFmtId="0" fontId="6" fillId="0" borderId="5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 algn="ctr" rtl="0">
            <a:defRPr lang="fa-IR" sz="15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Nazanin" pitchFamily="2" charset="-78"/>
            </a:defRPr>
          </a:pPr>
          <a:endParaRPr lang="en-US"/>
        </a:p>
      </c:txPr>
    </c:title>
    <c:plotArea>
      <c:layout/>
      <c:scatterChart>
        <c:scatterStyle val="lineMarker"/>
        <c:ser>
          <c:idx val="0"/>
          <c:order val="0"/>
          <c:tx>
            <c:v>روند امتیازات تیم صنعت در لیگ برتر</c:v>
          </c:tx>
          <c:spPr>
            <a:ln w="285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</c:spPr>
          </c:marker>
          <c:xVal>
            <c:numRef>
              <c:f>Sheet1!$B$4:$B$33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Sheet1!$N$4:$N$26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12</c:v>
                </c:pt>
                <c:pt idx="16">
                  <c:v>13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</c:numCache>
            </c:numRef>
          </c:yVal>
        </c:ser>
        <c:dLbls/>
        <c:axId val="99031296"/>
        <c:axId val="99033088"/>
      </c:scatterChart>
      <c:valAx>
        <c:axId val="99031296"/>
        <c:scaling>
          <c:orientation val="minMax"/>
          <c:max val="30"/>
        </c:scaling>
        <c:axPos val="b"/>
        <c:title>
          <c:tx>
            <c:rich>
              <a:bodyPr/>
              <a:lstStyle/>
              <a:p>
                <a:pPr algn="ctr" rtl="0">
                  <a:defRPr lang="fa-IR" sz="15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Nazanin" pitchFamily="2" charset="-78"/>
                  </a:defRPr>
                </a:pPr>
                <a:r>
                  <a:rPr lang="fa-IR" sz="15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Nazanin" pitchFamily="2" charset="-78"/>
                  </a:rPr>
                  <a:t>هفته لیگ برتر</a:t>
                </a:r>
              </a:p>
            </c:rich>
          </c:tx>
          <c:layout>
            <c:manualLayout>
              <c:xMode val="edge"/>
              <c:yMode val="edge"/>
              <c:x val="0.43862520410755107"/>
              <c:y val="0.87751944080139055"/>
            </c:manualLayout>
          </c:layout>
        </c:title>
        <c:numFmt formatCode="General" sourceLinked="1"/>
        <c:minorTickMark val="out"/>
        <c:tickLblPos val="nextTo"/>
        <c:txPr>
          <a:bodyPr/>
          <a:lstStyle/>
          <a:p>
            <a:pPr>
              <a:defRPr lang="fa-IR" b="1">
                <a:cs typeface="B Nazanin" pitchFamily="2" charset="-78"/>
              </a:defRPr>
            </a:pPr>
            <a:endParaRPr lang="en-US"/>
          </a:p>
        </c:txPr>
        <c:crossAx val="99033088"/>
        <c:crosses val="autoZero"/>
        <c:crossBetween val="midCat"/>
      </c:valAx>
      <c:valAx>
        <c:axId val="990330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500">
                    <a:cs typeface="B Nazanin" pitchFamily="2" charset="-78"/>
                  </a:defRPr>
                </a:pPr>
                <a:r>
                  <a:rPr lang="fa-IR" sz="1500">
                    <a:cs typeface="B Nazanin" pitchFamily="2" charset="-78"/>
                  </a:rPr>
                  <a:t>امتیاز</a:t>
                </a:r>
                <a:endParaRPr lang="en-US" sz="1500">
                  <a:cs typeface="B Nazanin" pitchFamily="2" charset="-78"/>
                </a:endParaRP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fa-IR" b="1">
                <a:cs typeface="B Nazanin" pitchFamily="2" charset="-78"/>
              </a:defRPr>
            </a:pPr>
            <a:endParaRPr lang="en-US"/>
          </a:p>
        </c:txPr>
        <c:crossAx val="99031296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201083</xdr:colOff>
      <xdr:row>1</xdr:row>
      <xdr:rowOff>63501</xdr:rowOff>
    </xdr:from>
    <xdr:to>
      <xdr:col>25</xdr:col>
      <xdr:colOff>455083</xdr:colOff>
      <xdr:row>12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7"/>
  <sheetViews>
    <sheetView rightToLeft="1" tabSelected="1" topLeftCell="A19" zoomScale="90" zoomScaleNormal="90" workbookViewId="0">
      <selection activeCell="M27" sqref="M27:M33"/>
    </sheetView>
  </sheetViews>
  <sheetFormatPr defaultColWidth="9" defaultRowHeight="24.75"/>
  <cols>
    <col min="1" max="1" width="9" style="5"/>
    <col min="2" max="2" width="22.85546875" style="5" customWidth="1"/>
    <col min="3" max="3" width="19.28515625" style="5" customWidth="1"/>
    <col min="4" max="4" width="9" style="5"/>
    <col min="5" max="5" width="11.42578125" style="5" customWidth="1"/>
    <col min="6" max="6" width="12" style="5" customWidth="1"/>
    <col min="7" max="7" width="16.28515625" style="5" customWidth="1"/>
    <col min="8" max="8" width="11.42578125" style="5" customWidth="1"/>
    <col min="9" max="9" width="9" style="5"/>
    <col min="10" max="10" width="8.5703125" style="5" customWidth="1"/>
    <col min="11" max="12" width="9" style="5"/>
    <col min="13" max="13" width="10.7109375" style="5" customWidth="1"/>
    <col min="14" max="16384" width="9" style="5"/>
  </cols>
  <sheetData>
    <row r="3" spans="2:14" ht="34.5" customHeight="1">
      <c r="B3" s="6" t="s">
        <v>45</v>
      </c>
      <c r="C3" s="6" t="s">
        <v>46</v>
      </c>
      <c r="D3" s="6" t="s">
        <v>31</v>
      </c>
      <c r="E3" s="6" t="s">
        <v>46</v>
      </c>
      <c r="F3" s="6" t="s">
        <v>47</v>
      </c>
      <c r="G3" s="6" t="s">
        <v>48</v>
      </c>
      <c r="H3" s="6" t="s">
        <v>42</v>
      </c>
      <c r="I3" s="6" t="s">
        <v>41</v>
      </c>
      <c r="J3" s="6" t="s">
        <v>37</v>
      </c>
      <c r="K3" s="6" t="s">
        <v>38</v>
      </c>
      <c r="L3" s="6" t="s">
        <v>39</v>
      </c>
      <c r="M3" s="7" t="s">
        <v>43</v>
      </c>
      <c r="N3" s="7" t="s">
        <v>44</v>
      </c>
    </row>
    <row r="4" spans="2:14" ht="27">
      <c r="B4" s="11">
        <v>1</v>
      </c>
      <c r="C4" s="9" t="s">
        <v>29</v>
      </c>
      <c r="D4" s="8">
        <v>0</v>
      </c>
      <c r="E4" s="8">
        <v>0</v>
      </c>
      <c r="F4" s="8">
        <v>1</v>
      </c>
      <c r="G4" s="10" t="s">
        <v>35</v>
      </c>
      <c r="H4" s="10">
        <v>0</v>
      </c>
      <c r="I4" s="10">
        <v>0</v>
      </c>
      <c r="J4" s="10">
        <v>1</v>
      </c>
      <c r="K4" s="8">
        <v>0</v>
      </c>
      <c r="L4" s="8">
        <v>0</v>
      </c>
      <c r="M4" s="8">
        <v>0</v>
      </c>
      <c r="N4" s="8">
        <v>1</v>
      </c>
    </row>
    <row r="5" spans="2:14" ht="27">
      <c r="B5" s="11">
        <v>2</v>
      </c>
      <c r="C5" s="9" t="s">
        <v>21</v>
      </c>
      <c r="D5" s="8">
        <v>1</v>
      </c>
      <c r="E5" s="8">
        <v>1</v>
      </c>
      <c r="F5" s="8">
        <v>1</v>
      </c>
      <c r="G5" s="10" t="s">
        <v>36</v>
      </c>
      <c r="H5" s="10">
        <v>1</v>
      </c>
      <c r="I5" s="10">
        <v>1</v>
      </c>
      <c r="J5" s="10">
        <v>1</v>
      </c>
      <c r="K5" s="8">
        <v>0</v>
      </c>
      <c r="L5" s="8">
        <v>0</v>
      </c>
      <c r="M5" s="10">
        <f>(I5-H5)+M4</f>
        <v>0</v>
      </c>
      <c r="N5" s="10">
        <f>(J5*1+K5*3)+N4</f>
        <v>2</v>
      </c>
    </row>
    <row r="6" spans="2:14" ht="27">
      <c r="B6" s="12">
        <v>3</v>
      </c>
      <c r="C6" s="9" t="s">
        <v>7</v>
      </c>
      <c r="D6" s="10">
        <v>0</v>
      </c>
      <c r="E6" s="10">
        <v>2</v>
      </c>
      <c r="F6" s="10">
        <v>0</v>
      </c>
      <c r="G6" s="10" t="s">
        <v>35</v>
      </c>
      <c r="H6" s="10">
        <v>2</v>
      </c>
      <c r="I6" s="10">
        <v>0</v>
      </c>
      <c r="J6" s="10">
        <v>0</v>
      </c>
      <c r="K6" s="8">
        <v>0</v>
      </c>
      <c r="L6" s="8">
        <v>1</v>
      </c>
      <c r="M6" s="10">
        <f t="shared" ref="M6:M33" si="0">(I6-H6)+M5</f>
        <v>-2</v>
      </c>
      <c r="N6" s="10">
        <f t="shared" ref="N6:N33" si="1">(J6*1+K6*3)+N5</f>
        <v>2</v>
      </c>
    </row>
    <row r="7" spans="2:14" ht="27">
      <c r="B7" s="11">
        <v>4</v>
      </c>
      <c r="C7" s="9" t="s">
        <v>27</v>
      </c>
      <c r="D7" s="8">
        <v>0</v>
      </c>
      <c r="E7" s="8">
        <v>0</v>
      </c>
      <c r="F7" s="8">
        <v>1</v>
      </c>
      <c r="G7" s="8" t="s">
        <v>36</v>
      </c>
      <c r="H7" s="8">
        <v>0</v>
      </c>
      <c r="I7" s="8">
        <v>0</v>
      </c>
      <c r="J7" s="8">
        <v>1</v>
      </c>
      <c r="K7" s="8">
        <v>0</v>
      </c>
      <c r="L7" s="8">
        <v>0</v>
      </c>
      <c r="M7" s="10">
        <f t="shared" si="0"/>
        <v>-2</v>
      </c>
      <c r="N7" s="10">
        <f t="shared" si="1"/>
        <v>3</v>
      </c>
    </row>
    <row r="8" spans="2:14" ht="27">
      <c r="B8" s="11">
        <v>5</v>
      </c>
      <c r="C8" s="9" t="s">
        <v>13</v>
      </c>
      <c r="D8" s="8">
        <v>0</v>
      </c>
      <c r="E8" s="8">
        <v>0</v>
      </c>
      <c r="F8" s="8">
        <v>1</v>
      </c>
      <c r="G8" s="8" t="s">
        <v>35</v>
      </c>
      <c r="H8" s="8">
        <v>0</v>
      </c>
      <c r="I8" s="8">
        <v>0</v>
      </c>
      <c r="J8" s="8">
        <v>1</v>
      </c>
      <c r="K8" s="8">
        <v>0</v>
      </c>
      <c r="L8" s="8">
        <v>0</v>
      </c>
      <c r="M8" s="10">
        <f t="shared" si="0"/>
        <v>-2</v>
      </c>
      <c r="N8" s="10">
        <f t="shared" si="1"/>
        <v>4</v>
      </c>
    </row>
    <row r="9" spans="2:14" ht="27">
      <c r="B9" s="11">
        <v>6</v>
      </c>
      <c r="C9" s="9" t="s">
        <v>17</v>
      </c>
      <c r="D9" s="8">
        <v>0</v>
      </c>
      <c r="E9" s="8">
        <v>1</v>
      </c>
      <c r="F9" s="8">
        <v>0</v>
      </c>
      <c r="G9" s="8" t="s">
        <v>35</v>
      </c>
      <c r="H9" s="8">
        <v>1</v>
      </c>
      <c r="I9" s="8">
        <v>0</v>
      </c>
      <c r="J9" s="8">
        <v>0</v>
      </c>
      <c r="K9" s="8">
        <v>0</v>
      </c>
      <c r="L9" s="8">
        <v>1</v>
      </c>
      <c r="M9" s="10">
        <f t="shared" si="0"/>
        <v>-3</v>
      </c>
      <c r="N9" s="10">
        <f t="shared" si="1"/>
        <v>4</v>
      </c>
    </row>
    <row r="10" spans="2:14" ht="27">
      <c r="B10" s="11">
        <v>7</v>
      </c>
      <c r="C10" s="9" t="s">
        <v>15</v>
      </c>
      <c r="D10" s="8">
        <v>1</v>
      </c>
      <c r="E10" s="8">
        <v>3</v>
      </c>
      <c r="F10" s="8">
        <v>0</v>
      </c>
      <c r="G10" s="8" t="s">
        <v>36</v>
      </c>
      <c r="H10" s="8">
        <v>3</v>
      </c>
      <c r="I10" s="8">
        <v>1</v>
      </c>
      <c r="J10" s="8">
        <v>0</v>
      </c>
      <c r="K10" s="8">
        <v>0</v>
      </c>
      <c r="L10" s="8">
        <v>1</v>
      </c>
      <c r="M10" s="10">
        <f t="shared" si="0"/>
        <v>-5</v>
      </c>
      <c r="N10" s="10">
        <f t="shared" si="1"/>
        <v>4</v>
      </c>
    </row>
    <row r="11" spans="2:14" ht="27">
      <c r="B11" s="11">
        <v>8</v>
      </c>
      <c r="C11" s="9" t="s">
        <v>11</v>
      </c>
      <c r="D11" s="8">
        <v>0</v>
      </c>
      <c r="E11" s="8">
        <v>1</v>
      </c>
      <c r="F11" s="8">
        <v>0</v>
      </c>
      <c r="G11" s="8" t="s">
        <v>35</v>
      </c>
      <c r="H11" s="8">
        <v>1</v>
      </c>
      <c r="I11" s="8">
        <v>0</v>
      </c>
      <c r="J11" s="8">
        <v>0</v>
      </c>
      <c r="K11" s="8">
        <v>0</v>
      </c>
      <c r="L11" s="8">
        <v>1</v>
      </c>
      <c r="M11" s="10">
        <f t="shared" si="0"/>
        <v>-6</v>
      </c>
      <c r="N11" s="10">
        <f t="shared" si="1"/>
        <v>4</v>
      </c>
    </row>
    <row r="12" spans="2:14" ht="27">
      <c r="B12" s="12">
        <v>9</v>
      </c>
      <c r="C12" s="9" t="s">
        <v>5</v>
      </c>
      <c r="D12" s="10">
        <v>2</v>
      </c>
      <c r="E12" s="10">
        <v>2</v>
      </c>
      <c r="F12" s="10">
        <v>1</v>
      </c>
      <c r="G12" s="8" t="s">
        <v>36</v>
      </c>
      <c r="H12" s="8">
        <v>2</v>
      </c>
      <c r="I12" s="8">
        <v>2</v>
      </c>
      <c r="J12" s="8">
        <v>1</v>
      </c>
      <c r="K12" s="8">
        <v>0</v>
      </c>
      <c r="L12" s="8">
        <v>0</v>
      </c>
      <c r="M12" s="10">
        <f t="shared" si="0"/>
        <v>-6</v>
      </c>
      <c r="N12" s="10">
        <f t="shared" si="1"/>
        <v>5</v>
      </c>
    </row>
    <row r="13" spans="2:14" ht="27">
      <c r="B13" s="12">
        <v>10</v>
      </c>
      <c r="C13" s="9" t="s">
        <v>3</v>
      </c>
      <c r="D13" s="10">
        <v>1</v>
      </c>
      <c r="E13" s="10">
        <v>1</v>
      </c>
      <c r="F13" s="10">
        <v>1</v>
      </c>
      <c r="G13" s="8" t="s">
        <v>35</v>
      </c>
      <c r="H13" s="8">
        <v>1</v>
      </c>
      <c r="I13" s="8">
        <v>1</v>
      </c>
      <c r="J13" s="8">
        <v>1</v>
      </c>
      <c r="K13" s="8">
        <v>0</v>
      </c>
      <c r="L13" s="8">
        <v>0</v>
      </c>
      <c r="M13" s="10">
        <f t="shared" si="0"/>
        <v>-6</v>
      </c>
      <c r="N13" s="10">
        <f t="shared" si="1"/>
        <v>6</v>
      </c>
    </row>
    <row r="14" spans="2:14" ht="27">
      <c r="B14" s="11">
        <v>11</v>
      </c>
      <c r="C14" s="9" t="s">
        <v>19</v>
      </c>
      <c r="D14" s="8">
        <v>1</v>
      </c>
      <c r="E14" s="8">
        <v>2</v>
      </c>
      <c r="F14" s="8">
        <v>0</v>
      </c>
      <c r="G14" s="8" t="s">
        <v>35</v>
      </c>
      <c r="H14" s="8">
        <v>2</v>
      </c>
      <c r="I14" s="8">
        <v>1</v>
      </c>
      <c r="J14" s="8">
        <v>0</v>
      </c>
      <c r="K14" s="8">
        <v>0</v>
      </c>
      <c r="L14" s="8">
        <v>1</v>
      </c>
      <c r="M14" s="10">
        <f t="shared" si="0"/>
        <v>-7</v>
      </c>
      <c r="N14" s="10">
        <f t="shared" si="1"/>
        <v>6</v>
      </c>
    </row>
    <row r="15" spans="2:14" ht="27">
      <c r="B15" s="11">
        <v>12</v>
      </c>
      <c r="C15" s="9" t="s">
        <v>9</v>
      </c>
      <c r="D15" s="8">
        <v>0</v>
      </c>
      <c r="E15" s="8">
        <v>0</v>
      </c>
      <c r="F15" s="8">
        <v>1</v>
      </c>
      <c r="G15" s="8" t="s">
        <v>35</v>
      </c>
      <c r="H15" s="8">
        <v>0</v>
      </c>
      <c r="I15" s="8">
        <v>0</v>
      </c>
      <c r="J15" s="8">
        <v>1</v>
      </c>
      <c r="K15" s="8">
        <v>0</v>
      </c>
      <c r="L15" s="8">
        <v>0</v>
      </c>
      <c r="M15" s="10">
        <f t="shared" si="0"/>
        <v>-7</v>
      </c>
      <c r="N15" s="10">
        <f t="shared" si="1"/>
        <v>7</v>
      </c>
    </row>
    <row r="16" spans="2:14" ht="27">
      <c r="B16" s="11">
        <v>13</v>
      </c>
      <c r="C16" s="9" t="s">
        <v>33</v>
      </c>
      <c r="D16" s="8">
        <v>1</v>
      </c>
      <c r="E16" s="8">
        <v>2</v>
      </c>
      <c r="F16" s="8">
        <v>0</v>
      </c>
      <c r="G16" s="8" t="s">
        <v>36</v>
      </c>
      <c r="H16" s="8">
        <v>2</v>
      </c>
      <c r="I16" s="8">
        <v>1</v>
      </c>
      <c r="J16" s="8">
        <v>0</v>
      </c>
      <c r="K16" s="8">
        <v>0</v>
      </c>
      <c r="L16" s="8">
        <v>1</v>
      </c>
      <c r="M16" s="10">
        <f t="shared" si="0"/>
        <v>-8</v>
      </c>
      <c r="N16" s="10">
        <f t="shared" si="1"/>
        <v>7</v>
      </c>
    </row>
    <row r="17" spans="2:14" ht="27">
      <c r="B17" s="11">
        <v>14</v>
      </c>
      <c r="C17" s="9" t="s">
        <v>25</v>
      </c>
      <c r="D17" s="8">
        <v>2</v>
      </c>
      <c r="E17" s="8">
        <v>2</v>
      </c>
      <c r="F17" s="8">
        <v>1</v>
      </c>
      <c r="G17" s="8" t="s">
        <v>35</v>
      </c>
      <c r="H17" s="8">
        <v>2</v>
      </c>
      <c r="I17" s="8">
        <v>2</v>
      </c>
      <c r="J17" s="8">
        <v>1</v>
      </c>
      <c r="K17" s="8">
        <v>0</v>
      </c>
      <c r="L17" s="8">
        <v>0</v>
      </c>
      <c r="M17" s="10">
        <f t="shared" si="0"/>
        <v>-8</v>
      </c>
      <c r="N17" s="10">
        <f t="shared" si="1"/>
        <v>8</v>
      </c>
    </row>
    <row r="18" spans="2:14" ht="27">
      <c r="B18" s="11">
        <v>15</v>
      </c>
      <c r="C18" s="9" t="s">
        <v>23</v>
      </c>
      <c r="D18" s="8">
        <v>1</v>
      </c>
      <c r="E18" s="8">
        <v>1</v>
      </c>
      <c r="F18" s="8">
        <v>1</v>
      </c>
      <c r="G18" s="8" t="s">
        <v>36</v>
      </c>
      <c r="H18" s="8">
        <v>1</v>
      </c>
      <c r="I18" s="8">
        <v>1</v>
      </c>
      <c r="J18" s="8">
        <v>1</v>
      </c>
      <c r="K18" s="8">
        <v>0</v>
      </c>
      <c r="L18" s="8">
        <v>0</v>
      </c>
      <c r="M18" s="10">
        <f t="shared" si="0"/>
        <v>-8</v>
      </c>
      <c r="N18" s="10">
        <f t="shared" si="1"/>
        <v>9</v>
      </c>
    </row>
    <row r="19" spans="2:14" ht="27">
      <c r="B19" s="11">
        <v>16</v>
      </c>
      <c r="C19" s="9" t="s">
        <v>29</v>
      </c>
      <c r="D19" s="8">
        <v>2</v>
      </c>
      <c r="E19" s="8">
        <v>0</v>
      </c>
      <c r="F19" s="8">
        <v>3</v>
      </c>
      <c r="G19" s="10" t="s">
        <v>36</v>
      </c>
      <c r="H19" s="10">
        <v>0</v>
      </c>
      <c r="I19" s="10">
        <v>2</v>
      </c>
      <c r="J19" s="10">
        <v>0</v>
      </c>
      <c r="K19" s="8">
        <v>1</v>
      </c>
      <c r="L19" s="8">
        <v>0</v>
      </c>
      <c r="M19" s="10">
        <f t="shared" si="0"/>
        <v>-6</v>
      </c>
      <c r="N19" s="10">
        <f t="shared" si="1"/>
        <v>12</v>
      </c>
    </row>
    <row r="20" spans="2:14" ht="27">
      <c r="B20" s="11">
        <v>17</v>
      </c>
      <c r="C20" s="9" t="s">
        <v>21</v>
      </c>
      <c r="D20" s="8">
        <v>1</v>
      </c>
      <c r="E20" s="8">
        <v>1</v>
      </c>
      <c r="F20" s="8">
        <v>1</v>
      </c>
      <c r="G20" s="10" t="s">
        <v>35</v>
      </c>
      <c r="H20" s="10">
        <v>1</v>
      </c>
      <c r="I20" s="10">
        <v>1</v>
      </c>
      <c r="J20" s="10">
        <v>1</v>
      </c>
      <c r="K20" s="8">
        <v>0</v>
      </c>
      <c r="L20" s="8">
        <v>0</v>
      </c>
      <c r="M20" s="10">
        <f t="shared" si="0"/>
        <v>-6</v>
      </c>
      <c r="N20" s="10">
        <f t="shared" si="1"/>
        <v>13</v>
      </c>
    </row>
    <row r="21" spans="2:14" ht="27">
      <c r="B21" s="11">
        <v>18</v>
      </c>
      <c r="C21" s="9" t="s">
        <v>7</v>
      </c>
      <c r="D21" s="10">
        <v>0</v>
      </c>
      <c r="E21" s="10">
        <v>6</v>
      </c>
      <c r="F21" s="10">
        <v>0</v>
      </c>
      <c r="G21" s="10" t="s">
        <v>36</v>
      </c>
      <c r="H21" s="10">
        <v>6</v>
      </c>
      <c r="I21" s="10">
        <v>0</v>
      </c>
      <c r="J21" s="10">
        <v>0</v>
      </c>
      <c r="K21" s="8">
        <v>0</v>
      </c>
      <c r="L21" s="8">
        <v>1</v>
      </c>
      <c r="M21" s="10">
        <f t="shared" si="0"/>
        <v>-12</v>
      </c>
      <c r="N21" s="10">
        <f t="shared" si="1"/>
        <v>13</v>
      </c>
    </row>
    <row r="22" spans="2:14" ht="27">
      <c r="B22" s="11">
        <v>19</v>
      </c>
      <c r="C22" s="9" t="s">
        <v>27</v>
      </c>
      <c r="D22" s="8">
        <v>1</v>
      </c>
      <c r="E22" s="8">
        <v>1</v>
      </c>
      <c r="F22" s="8">
        <v>1</v>
      </c>
      <c r="G22" s="8" t="s">
        <v>35</v>
      </c>
      <c r="H22" s="8">
        <v>1</v>
      </c>
      <c r="I22" s="8">
        <v>1</v>
      </c>
      <c r="J22" s="8">
        <v>1</v>
      </c>
      <c r="K22" s="8">
        <v>0</v>
      </c>
      <c r="L22" s="8">
        <v>0</v>
      </c>
      <c r="M22" s="10">
        <f t="shared" si="0"/>
        <v>-12</v>
      </c>
      <c r="N22" s="10">
        <f t="shared" si="1"/>
        <v>14</v>
      </c>
    </row>
    <row r="23" spans="2:14" ht="27">
      <c r="B23" s="11">
        <v>20</v>
      </c>
      <c r="C23" s="9" t="s">
        <v>13</v>
      </c>
      <c r="D23" s="8">
        <v>1</v>
      </c>
      <c r="E23" s="8">
        <v>1</v>
      </c>
      <c r="F23" s="8">
        <v>1</v>
      </c>
      <c r="G23" s="8" t="s">
        <v>36</v>
      </c>
      <c r="H23" s="8">
        <v>1</v>
      </c>
      <c r="I23" s="8">
        <v>1</v>
      </c>
      <c r="J23" s="8">
        <v>1</v>
      </c>
      <c r="K23" s="8">
        <v>0</v>
      </c>
      <c r="L23" s="8">
        <v>0</v>
      </c>
      <c r="M23" s="10">
        <f t="shared" si="0"/>
        <v>-12</v>
      </c>
      <c r="N23" s="10">
        <f t="shared" si="1"/>
        <v>15</v>
      </c>
    </row>
    <row r="24" spans="2:14" ht="27">
      <c r="B24" s="11">
        <v>21</v>
      </c>
      <c r="C24" s="9" t="s">
        <v>17</v>
      </c>
      <c r="D24" s="8">
        <v>2</v>
      </c>
      <c r="E24" s="8">
        <v>2</v>
      </c>
      <c r="F24" s="8">
        <v>1</v>
      </c>
      <c r="G24" s="8" t="s">
        <v>36</v>
      </c>
      <c r="H24" s="8">
        <v>2</v>
      </c>
      <c r="I24" s="8">
        <v>2</v>
      </c>
      <c r="J24" s="8">
        <v>1</v>
      </c>
      <c r="K24" s="8">
        <v>0</v>
      </c>
      <c r="L24" s="8">
        <v>0</v>
      </c>
      <c r="M24" s="10">
        <f t="shared" si="0"/>
        <v>-12</v>
      </c>
      <c r="N24" s="10">
        <f t="shared" si="1"/>
        <v>16</v>
      </c>
    </row>
    <row r="25" spans="2:14" ht="27">
      <c r="B25" s="11">
        <v>22</v>
      </c>
      <c r="C25" s="9" t="s">
        <v>15</v>
      </c>
      <c r="D25" s="8">
        <v>1</v>
      </c>
      <c r="E25" s="8">
        <v>2</v>
      </c>
      <c r="F25" s="8">
        <v>0</v>
      </c>
      <c r="G25" s="8" t="s">
        <v>35</v>
      </c>
      <c r="H25" s="8">
        <v>2</v>
      </c>
      <c r="I25" s="8">
        <v>1</v>
      </c>
      <c r="J25" s="8">
        <v>0</v>
      </c>
      <c r="K25" s="8">
        <v>0</v>
      </c>
      <c r="L25" s="8">
        <v>1</v>
      </c>
      <c r="M25" s="10">
        <f t="shared" si="0"/>
        <v>-13</v>
      </c>
      <c r="N25" s="10">
        <f t="shared" si="1"/>
        <v>16</v>
      </c>
    </row>
    <row r="26" spans="2:14" ht="27">
      <c r="B26" s="11">
        <v>23</v>
      </c>
      <c r="C26" s="9" t="s">
        <v>11</v>
      </c>
      <c r="D26" s="8"/>
      <c r="E26" s="8"/>
      <c r="F26" s="8"/>
      <c r="G26" s="8" t="s">
        <v>36</v>
      </c>
      <c r="H26" s="8"/>
      <c r="I26" s="8"/>
      <c r="J26" s="10"/>
      <c r="K26" s="10"/>
      <c r="L26" s="10"/>
      <c r="M26" s="10">
        <f t="shared" si="0"/>
        <v>-13</v>
      </c>
      <c r="N26" s="10">
        <f t="shared" si="1"/>
        <v>16</v>
      </c>
    </row>
    <row r="27" spans="2:14" ht="27">
      <c r="B27" s="11">
        <v>24</v>
      </c>
      <c r="C27" s="9" t="s">
        <v>5</v>
      </c>
      <c r="D27" s="10">
        <v>0</v>
      </c>
      <c r="E27" s="10">
        <v>1</v>
      </c>
      <c r="F27" s="10">
        <v>0</v>
      </c>
      <c r="G27" s="8" t="s">
        <v>35</v>
      </c>
      <c r="H27" s="8">
        <v>1</v>
      </c>
      <c r="I27" s="8">
        <v>0</v>
      </c>
      <c r="J27" s="10">
        <v>0</v>
      </c>
      <c r="K27" s="10">
        <v>0</v>
      </c>
      <c r="L27" s="10">
        <v>1</v>
      </c>
      <c r="M27" s="10">
        <f t="shared" si="0"/>
        <v>-14</v>
      </c>
      <c r="N27" s="10">
        <f t="shared" si="1"/>
        <v>16</v>
      </c>
    </row>
    <row r="28" spans="2:14" ht="27">
      <c r="B28" s="11">
        <v>25</v>
      </c>
      <c r="C28" s="9" t="s">
        <v>3</v>
      </c>
      <c r="D28" s="10"/>
      <c r="E28" s="10"/>
      <c r="F28" s="10"/>
      <c r="G28" s="8" t="s">
        <v>36</v>
      </c>
      <c r="H28" s="8"/>
      <c r="I28" s="8"/>
      <c r="J28" s="10"/>
      <c r="K28" s="10"/>
      <c r="L28" s="10"/>
      <c r="M28" s="10">
        <f t="shared" si="0"/>
        <v>-14</v>
      </c>
      <c r="N28" s="10">
        <f t="shared" si="1"/>
        <v>16</v>
      </c>
    </row>
    <row r="29" spans="2:14" ht="27">
      <c r="B29" s="11">
        <v>26</v>
      </c>
      <c r="C29" s="9" t="s">
        <v>19</v>
      </c>
      <c r="D29" s="8"/>
      <c r="E29" s="8"/>
      <c r="F29" s="8"/>
      <c r="G29" s="8" t="s">
        <v>36</v>
      </c>
      <c r="H29" s="8"/>
      <c r="I29" s="8"/>
      <c r="J29" s="10"/>
      <c r="K29" s="10"/>
      <c r="L29" s="10"/>
      <c r="M29" s="10">
        <f t="shared" si="0"/>
        <v>-14</v>
      </c>
      <c r="N29" s="10">
        <f t="shared" si="1"/>
        <v>16</v>
      </c>
    </row>
    <row r="30" spans="2:14" ht="27">
      <c r="B30" s="11">
        <v>27</v>
      </c>
      <c r="C30" s="9" t="s">
        <v>9</v>
      </c>
      <c r="D30" s="8"/>
      <c r="E30" s="8"/>
      <c r="F30" s="8"/>
      <c r="G30" s="8" t="s">
        <v>36</v>
      </c>
      <c r="H30" s="8"/>
      <c r="I30" s="8"/>
      <c r="J30" s="10"/>
      <c r="K30" s="10"/>
      <c r="L30" s="10"/>
      <c r="M30" s="10">
        <f t="shared" si="0"/>
        <v>-14</v>
      </c>
      <c r="N30" s="10">
        <f t="shared" si="1"/>
        <v>16</v>
      </c>
    </row>
    <row r="31" spans="2:14" ht="27">
      <c r="B31" s="11">
        <v>28</v>
      </c>
      <c r="C31" s="9" t="s">
        <v>33</v>
      </c>
      <c r="D31" s="8"/>
      <c r="E31" s="8"/>
      <c r="F31" s="8"/>
      <c r="G31" s="8" t="s">
        <v>35</v>
      </c>
      <c r="H31" s="8"/>
      <c r="I31" s="8"/>
      <c r="J31" s="10"/>
      <c r="K31" s="10"/>
      <c r="L31" s="10"/>
      <c r="M31" s="10">
        <f t="shared" si="0"/>
        <v>-14</v>
      </c>
      <c r="N31" s="10">
        <f t="shared" si="1"/>
        <v>16</v>
      </c>
    </row>
    <row r="32" spans="2:14" ht="27">
      <c r="B32" s="11">
        <v>29</v>
      </c>
      <c r="C32" s="9" t="s">
        <v>25</v>
      </c>
      <c r="D32" s="8"/>
      <c r="E32" s="8"/>
      <c r="F32" s="8"/>
      <c r="G32" s="8" t="s">
        <v>36</v>
      </c>
      <c r="H32" s="8"/>
      <c r="I32" s="8"/>
      <c r="J32" s="10"/>
      <c r="K32" s="10"/>
      <c r="L32" s="10"/>
      <c r="M32" s="10">
        <f t="shared" si="0"/>
        <v>-14</v>
      </c>
      <c r="N32" s="10">
        <f t="shared" si="1"/>
        <v>16</v>
      </c>
    </row>
    <row r="33" spans="2:14" ht="27">
      <c r="B33" s="11">
        <v>30</v>
      </c>
      <c r="C33" s="9" t="s">
        <v>23</v>
      </c>
      <c r="D33" s="8"/>
      <c r="E33" s="8"/>
      <c r="F33" s="8"/>
      <c r="G33" s="8" t="s">
        <v>35</v>
      </c>
      <c r="H33" s="8"/>
      <c r="I33" s="8"/>
      <c r="J33" s="10"/>
      <c r="K33" s="10"/>
      <c r="L33" s="10"/>
      <c r="M33" s="10">
        <f t="shared" si="0"/>
        <v>-14</v>
      </c>
      <c r="N33" s="10">
        <f t="shared" si="1"/>
        <v>16</v>
      </c>
    </row>
    <row r="36" spans="2:14" ht="54">
      <c r="F36" s="13" t="s">
        <v>40</v>
      </c>
      <c r="G36" s="13"/>
      <c r="H36" s="6" t="s">
        <v>42</v>
      </c>
      <c r="I36" s="6" t="s">
        <v>41</v>
      </c>
      <c r="J36" s="6" t="s">
        <v>37</v>
      </c>
      <c r="K36" s="6" t="s">
        <v>38</v>
      </c>
      <c r="L36" s="6" t="s">
        <v>39</v>
      </c>
      <c r="M36" s="7" t="s">
        <v>43</v>
      </c>
      <c r="N36" s="7" t="s">
        <v>44</v>
      </c>
    </row>
    <row r="37" spans="2:14" ht="27" customHeight="1">
      <c r="F37" s="13"/>
      <c r="G37" s="13"/>
      <c r="H37" s="10">
        <f>SUM(H4:H33)</f>
        <v>32</v>
      </c>
      <c r="I37" s="10">
        <f>SUM(I4:I33)</f>
        <v>18</v>
      </c>
      <c r="J37" s="10">
        <f>SUM(J4:J33)</f>
        <v>13</v>
      </c>
      <c r="K37" s="10">
        <f>SUM(K4:K33)</f>
        <v>1</v>
      </c>
      <c r="L37" s="10">
        <f>SUM(L4:L33)</f>
        <v>9</v>
      </c>
      <c r="M37" s="8">
        <f>I37-H37</f>
        <v>-14</v>
      </c>
      <c r="N37" s="8">
        <f>(J37*1+K37*3)</f>
        <v>16</v>
      </c>
    </row>
  </sheetData>
  <sortState ref="B4:E19">
    <sortCondition ref="B4"/>
  </sortState>
  <mergeCells count="1">
    <mergeCell ref="F36:G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F19"/>
  <sheetViews>
    <sheetView rightToLeft="1" workbookViewId="0">
      <selection activeCell="E3" sqref="E3:E19"/>
    </sheetView>
  </sheetViews>
  <sheetFormatPr defaultRowHeight="15"/>
  <cols>
    <col min="5" max="5" width="28" customWidth="1"/>
  </cols>
  <sheetData>
    <row r="2" spans="3:6" ht="15.75" thickBot="1"/>
    <row r="3" spans="3:6" ht="41.25" thickBot="1">
      <c r="C3" s="1"/>
      <c r="D3" s="2" t="s">
        <v>0</v>
      </c>
      <c r="E3" s="2" t="s">
        <v>1</v>
      </c>
      <c r="F3" s="2" t="s">
        <v>2</v>
      </c>
    </row>
    <row r="4" spans="3:6" ht="21" thickBot="1">
      <c r="C4" s="3">
        <v>1</v>
      </c>
      <c r="D4" s="4" t="s">
        <v>3</v>
      </c>
      <c r="E4" s="4" t="s">
        <v>4</v>
      </c>
      <c r="F4" s="4"/>
    </row>
    <row r="5" spans="3:6" ht="21" thickBot="1">
      <c r="C5" s="3">
        <v>2</v>
      </c>
      <c r="D5" s="4" t="s">
        <v>5</v>
      </c>
      <c r="E5" s="4" t="s">
        <v>6</v>
      </c>
      <c r="F5" s="4"/>
    </row>
    <row r="6" spans="3:6" ht="21" thickBot="1">
      <c r="C6" s="3">
        <v>3</v>
      </c>
      <c r="D6" s="4" t="s">
        <v>7</v>
      </c>
      <c r="E6" s="4" t="s">
        <v>8</v>
      </c>
      <c r="F6" s="4"/>
    </row>
    <row r="7" spans="3:6" ht="21" thickBot="1">
      <c r="C7" s="3">
        <v>4</v>
      </c>
      <c r="D7" s="4" t="s">
        <v>9</v>
      </c>
      <c r="E7" s="4" t="s">
        <v>10</v>
      </c>
      <c r="F7" s="4"/>
    </row>
    <row r="8" spans="3:6" ht="21" thickBot="1">
      <c r="C8" s="3">
        <v>5</v>
      </c>
      <c r="D8" s="4" t="s">
        <v>11</v>
      </c>
      <c r="E8" s="4" t="s">
        <v>12</v>
      </c>
      <c r="F8" s="4"/>
    </row>
    <row r="9" spans="3:6" ht="39.75" thickBot="1">
      <c r="C9" s="3">
        <v>6</v>
      </c>
      <c r="D9" s="4" t="s">
        <v>13</v>
      </c>
      <c r="E9" s="4" t="s">
        <v>14</v>
      </c>
      <c r="F9" s="4"/>
    </row>
    <row r="10" spans="3:6" ht="21" thickBot="1">
      <c r="C10" s="3">
        <v>7</v>
      </c>
      <c r="D10" s="4" t="s">
        <v>15</v>
      </c>
      <c r="E10" s="4" t="s">
        <v>16</v>
      </c>
      <c r="F10" s="4"/>
    </row>
    <row r="11" spans="3:6" ht="21" thickBot="1">
      <c r="C11" s="3">
        <v>8</v>
      </c>
      <c r="D11" s="4" t="s">
        <v>17</v>
      </c>
      <c r="E11" s="4" t="s">
        <v>18</v>
      </c>
      <c r="F11" s="4"/>
    </row>
    <row r="12" spans="3:6" ht="39.75" thickBot="1">
      <c r="C12" s="3">
        <v>9</v>
      </c>
      <c r="D12" s="4" t="s">
        <v>19</v>
      </c>
      <c r="E12" s="4" t="s">
        <v>20</v>
      </c>
      <c r="F12" s="4"/>
    </row>
    <row r="13" spans="3:6" ht="39.75" thickBot="1">
      <c r="C13" s="3">
        <v>10</v>
      </c>
      <c r="D13" s="4" t="s">
        <v>21</v>
      </c>
      <c r="E13" s="4" t="s">
        <v>22</v>
      </c>
      <c r="F13" s="4"/>
    </row>
    <row r="14" spans="3:6" ht="39.75" thickBot="1">
      <c r="C14" s="3">
        <v>11</v>
      </c>
      <c r="D14" s="4" t="s">
        <v>23</v>
      </c>
      <c r="E14" s="4" t="s">
        <v>24</v>
      </c>
      <c r="F14" s="4"/>
    </row>
    <row r="15" spans="3:6" ht="21" thickBot="1">
      <c r="C15" s="3">
        <v>12</v>
      </c>
      <c r="D15" s="4" t="s">
        <v>25</v>
      </c>
      <c r="E15" s="4" t="s">
        <v>26</v>
      </c>
      <c r="F15" s="4"/>
    </row>
    <row r="16" spans="3:6" ht="21" thickBot="1">
      <c r="C16" s="3">
        <v>13</v>
      </c>
      <c r="D16" s="4" t="s">
        <v>27</v>
      </c>
      <c r="E16" s="4" t="s">
        <v>28</v>
      </c>
      <c r="F16" s="4"/>
    </row>
    <row r="17" spans="3:6" ht="39.75" thickBot="1">
      <c r="C17" s="3">
        <v>14</v>
      </c>
      <c r="D17" s="4" t="s">
        <v>29</v>
      </c>
      <c r="E17" s="4" t="s">
        <v>30</v>
      </c>
      <c r="F17" s="4"/>
    </row>
    <row r="18" spans="3:6" ht="21" thickBot="1">
      <c r="C18" s="3">
        <v>15</v>
      </c>
      <c r="D18" s="4" t="s">
        <v>31</v>
      </c>
      <c r="E18" s="4" t="s">
        <v>32</v>
      </c>
      <c r="F18" s="4"/>
    </row>
    <row r="19" spans="3:6" ht="21" thickBot="1">
      <c r="C19" s="3">
        <v>16</v>
      </c>
      <c r="D19" s="4" t="s">
        <v>33</v>
      </c>
      <c r="E19" s="4" t="s">
        <v>34</v>
      </c>
      <c r="F19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Javad</dc:creator>
  <cp:lastModifiedBy>Javad</cp:lastModifiedBy>
  <dcterms:created xsi:type="dcterms:W3CDTF">2014-01-11T15:33:38Z</dcterms:created>
  <dcterms:modified xsi:type="dcterms:W3CDTF">2014-01-21T19:07:55Z</dcterms:modified>
</cp:coreProperties>
</file>